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60" windowHeight="14060"/>
  </bookViews>
  <sheets>
    <sheet name="シート1" sheetId="1" r:id="rId1"/>
  </sheets>
  <calcPr calcId="144525" concurrentCalc="0"/>
</workbook>
</file>

<file path=xl/sharedStrings.xml><?xml version="1.0" encoding="utf-8"?>
<sst xmlns="http://schemas.openxmlformats.org/spreadsheetml/2006/main" count="60">
  <si>
    <t>4年間全単位取得表</t>
  </si>
  <si>
    <t>卒業必須単位</t>
  </si>
  <si>
    <t>取得予定単位</t>
  </si>
  <si>
    <t>現在取得単位</t>
  </si>
  <si>
    <t>卒業までの残りの単位数</t>
  </si>
  <si>
    <t>単位数</t>
  </si>
  <si>
    <t>1年</t>
  </si>
  <si>
    <t>2年</t>
  </si>
  <si>
    <t>3年</t>
  </si>
  <si>
    <t>4年</t>
  </si>
  <si>
    <t>科目名</t>
  </si>
  <si>
    <t>日程</t>
  </si>
  <si>
    <t>担当</t>
  </si>
  <si>
    <t>単位認定</t>
  </si>
  <si>
    <t>前期</t>
  </si>
  <si>
    <t>外国史Ⅰa</t>
  </si>
  <si>
    <t>（月）2限</t>
  </si>
  <si>
    <t>小林</t>
  </si>
  <si>
    <t>○</t>
  </si>
  <si>
    <t>外国史Ⅱa</t>
  </si>
  <si>
    <t>（月）3限</t>
  </si>
  <si>
    <t>田中</t>
  </si>
  <si>
    <t>スポーツⅡ</t>
  </si>
  <si>
    <t>（月）4限</t>
  </si>
  <si>
    <t>伊藤</t>
  </si>
  <si>
    <t>ゼミ</t>
  </si>
  <si>
    <t>（火）1限</t>
  </si>
  <si>
    <t>山田</t>
  </si>
  <si>
    <t>マーケ論 a</t>
  </si>
  <si>
    <t>（火）2限</t>
  </si>
  <si>
    <t>林</t>
  </si>
  <si>
    <t>経営学a</t>
  </si>
  <si>
    <t>（火）3限</t>
  </si>
  <si>
    <t>スポーツⅠ</t>
  </si>
  <si>
    <t>（火）4限</t>
  </si>
  <si>
    <t>経営統計学a</t>
  </si>
  <si>
    <t>（水）1限</t>
  </si>
  <si>
    <t>吉田</t>
  </si>
  <si>
    <t>戦略論a</t>
  </si>
  <si>
    <t>（水）3限</t>
  </si>
  <si>
    <t>倫理学a</t>
  </si>
  <si>
    <t>（水）4限</t>
  </si>
  <si>
    <t>相澤</t>
  </si>
  <si>
    <t>英会話基礎a</t>
  </si>
  <si>
    <t>（木）2限</t>
  </si>
  <si>
    <t>渡辺</t>
  </si>
  <si>
    <t>実習</t>
  </si>
  <si>
    <t>（木）3限</t>
  </si>
  <si>
    <t>飯田</t>
  </si>
  <si>
    <t>（木）4限</t>
  </si>
  <si>
    <t>後期</t>
  </si>
  <si>
    <t>外国史Ⅰb</t>
  </si>
  <si>
    <t>外国史Ⅱb</t>
  </si>
  <si>
    <t>マーケ論b</t>
  </si>
  <si>
    <t>経営学b</t>
  </si>
  <si>
    <t>経営統計学b</t>
  </si>
  <si>
    <t>戦略論b</t>
  </si>
  <si>
    <t>倫理学b</t>
  </si>
  <si>
    <t>英会話基礎b</t>
  </si>
  <si>
    <t>合計</t>
  </si>
</sst>
</file>

<file path=xl/styles.xml><?xml version="1.0" encoding="utf-8"?>
<styleSheet xmlns="http://schemas.openxmlformats.org/spreadsheetml/2006/main">
  <numFmts count="4">
    <numFmt numFmtId="176" formatCode="_ * #,##0_ ;_ * \-#,##0_ ;_ * &quot;-&quot;??_ ;_ @_ "/>
    <numFmt numFmtId="177" formatCode="_-&quot;\&quot;* #,##0_-\ ;\-&quot;\&quot;* #,##0_-\ ;_-&quot;\&quot;* &quot;-&quot;??_-\ ;_-@_-"/>
    <numFmt numFmtId="43" formatCode="_ * #,##0.00_ ;_ * \-#,##0.00_ ;_ * &quot;-&quot;??_ ;_ @_ "/>
    <numFmt numFmtId="178" formatCode="_-&quot;\&quot;* #,##0.00_-\ ;\-&quot;\&quot;* #,##0.00_-\ ;_-&quot;\&quot;* &quot;-&quot;??_-\ ;_-@_-"/>
  </numFmts>
  <fonts count="26">
    <font>
      <sz val="11"/>
      <color theme="1"/>
      <name val="ＭＳ Ｐゴシック"/>
      <charset val="134"/>
      <scheme val="minor"/>
    </font>
    <font>
      <sz val="11"/>
      <color theme="1"/>
      <name val="ヒラギノ角ゴシック"/>
      <charset val="134"/>
    </font>
    <font>
      <sz val="18"/>
      <color theme="1"/>
      <name val="ヒラギノ角ゴシック"/>
      <charset val="134"/>
    </font>
    <font>
      <b/>
      <sz val="11"/>
      <color theme="0"/>
      <name val="ヒラギノ角ゴシック"/>
      <charset val="134"/>
    </font>
    <font>
      <sz val="11"/>
      <name val="ヒラギノ角ゴシック"/>
      <charset val="134"/>
    </font>
    <font>
      <sz val="16"/>
      <color theme="1"/>
      <name val="ヒラギノ角ゴシック"/>
      <charset val="134"/>
    </font>
    <font>
      <b/>
      <sz val="11"/>
      <color theme="1"/>
      <name val="ヒラギノ角ゴシック"/>
      <charset val="134"/>
    </font>
    <font>
      <sz val="11"/>
      <color rgb="FFFF00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rgb="FF3F3F76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9C0006"/>
      <name val="ＭＳ Ｐゴシック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 tint="0.5"/>
      </left>
      <right style="dashed">
        <color theme="1" tint="0.5"/>
      </right>
      <top/>
      <bottom style="dashed">
        <color theme="1" tint="0.5"/>
      </bottom>
      <diagonal/>
    </border>
    <border>
      <left style="dashed">
        <color theme="1" tint="0.5"/>
      </left>
      <right style="dashed">
        <color theme="1" tint="0.5"/>
      </right>
      <top/>
      <bottom style="dashed">
        <color theme="1" tint="0.5"/>
      </bottom>
      <diagonal/>
    </border>
    <border>
      <left style="thin">
        <color theme="1" tint="0.5"/>
      </left>
      <right style="dashed">
        <color theme="1" tint="0.5"/>
      </right>
      <top style="dashed">
        <color theme="1" tint="0.5"/>
      </top>
      <bottom/>
      <diagonal/>
    </border>
    <border>
      <left style="dashed">
        <color theme="1" tint="0.5"/>
      </left>
      <right style="dashed">
        <color theme="1" tint="0.5"/>
      </right>
      <top style="dashed">
        <color theme="1" tint="0.5"/>
      </top>
      <bottom style="dashed">
        <color theme="1" tint="0.5"/>
      </bottom>
      <diagonal/>
    </border>
    <border>
      <left style="thin">
        <color theme="1" tint="0.5"/>
      </left>
      <right style="dashed">
        <color theme="1" tint="0.5"/>
      </right>
      <top/>
      <bottom/>
      <diagonal/>
    </border>
    <border>
      <left style="dashed">
        <color theme="1" tint="0.5"/>
      </left>
      <right style="dashed">
        <color theme="1" tint="0.5"/>
      </right>
      <top style="dashed">
        <color theme="1" tint="0.5"/>
      </top>
      <bottom/>
      <diagonal/>
    </border>
    <border>
      <left style="thin">
        <color theme="1" tint="0.5"/>
      </left>
      <right style="dashed">
        <color theme="1" tint="0.5"/>
      </right>
      <top style="thin">
        <color theme="1" tint="0.5"/>
      </top>
      <bottom/>
      <diagonal/>
    </border>
    <border>
      <left style="dashed">
        <color theme="1" tint="0.5"/>
      </left>
      <right style="dashed">
        <color theme="1" tint="0.5"/>
      </right>
      <top style="thin">
        <color theme="1" tint="0.5"/>
      </top>
      <bottom style="dashed">
        <color theme="1" tint="0.5"/>
      </bottom>
      <diagonal/>
    </border>
    <border diagonalUp="1">
      <left style="thin">
        <color theme="1" tint="0.5"/>
      </left>
      <right style="thin">
        <color theme="1" tint="0.5"/>
      </right>
      <top style="thin">
        <color theme="1" tint="0.5"/>
      </top>
      <bottom style="thin">
        <color theme="1" tint="0.5"/>
      </bottom>
      <diagonal style="thin">
        <color theme="1" tint="0.5"/>
      </diagonal>
    </border>
    <border>
      <left style="thin">
        <color theme="1" tint="0.5"/>
      </left>
      <right style="thin">
        <color theme="1" tint="0.5"/>
      </right>
      <top style="thin">
        <color theme="1" tint="0.5"/>
      </top>
      <bottom style="thin">
        <color theme="1" tint="0.5"/>
      </bottom>
      <diagonal/>
    </border>
    <border>
      <left style="thin">
        <color theme="1" tint="0.5"/>
      </left>
      <right/>
      <top style="thin">
        <color theme="1" tint="0.5"/>
      </top>
      <bottom style="thin">
        <color theme="1" tint="0.5"/>
      </bottom>
      <diagonal/>
    </border>
    <border>
      <left/>
      <right/>
      <top style="thin">
        <color theme="1" tint="0.5"/>
      </top>
      <bottom style="thin">
        <color theme="1" tint="0.5"/>
      </bottom>
      <diagonal/>
    </border>
    <border>
      <left style="dashed">
        <color theme="1" tint="0.5"/>
      </left>
      <right style="thin">
        <color theme="1" tint="0.5"/>
      </right>
      <top/>
      <bottom style="dashed">
        <color theme="1" tint="0.5"/>
      </bottom>
      <diagonal/>
    </border>
    <border>
      <left style="dashed">
        <color theme="1" tint="0.5"/>
      </left>
      <right style="thin">
        <color theme="1" tint="0.5"/>
      </right>
      <top style="dashed">
        <color theme="1" tint="0.5"/>
      </top>
      <bottom style="dashed">
        <color theme="1" tint="0.5"/>
      </bottom>
      <diagonal/>
    </border>
    <border>
      <left style="dashed">
        <color theme="1" tint="0.5"/>
      </left>
      <right style="thin">
        <color theme="1" tint="0.5"/>
      </right>
      <top style="dashed">
        <color theme="1" tint="0.5"/>
      </top>
      <bottom/>
      <diagonal/>
    </border>
    <border>
      <left style="thin">
        <color theme="1" tint="0.5"/>
      </left>
      <right style="dashed">
        <color theme="1" tint="0.5"/>
      </right>
      <top/>
      <bottom style="thin">
        <color theme="1" tint="0.5"/>
      </bottom>
      <diagonal/>
    </border>
    <border>
      <left/>
      <right style="thin">
        <color theme="1" tint="0.5"/>
      </right>
      <top style="thin">
        <color theme="1" tint="0.5"/>
      </top>
      <bottom style="thin">
        <color theme="1" tint="0.5"/>
      </bottom>
      <diagonal/>
    </border>
    <border>
      <left style="dashed">
        <color theme="1" tint="0.5"/>
      </left>
      <right style="dashed">
        <color theme="1" tint="0.5"/>
      </right>
      <top style="dashed">
        <color theme="1" tint="0.5"/>
      </top>
      <bottom style="thin">
        <color theme="1" tint="0.5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22" fillId="27" borderId="2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6" fillId="13" borderId="26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27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13" borderId="2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5" borderId="25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49">
    <cellStyle name="標準" xfId="0" builtinId="0"/>
    <cellStyle name="40% - アクセント 6" xfId="1" builtinId="51"/>
    <cellStyle name="入力" xfId="2" builtinId="20"/>
    <cellStyle name="アクセント 5" xfId="3" builtinId="45"/>
    <cellStyle name="40% - アクセント 4" xfId="4" builtinId="43"/>
    <cellStyle name="20% - アクセント 4" xfId="5" builtinId="42"/>
    <cellStyle name="アクセント 4" xfId="6" builtinId="41"/>
    <cellStyle name="40% - アクセント 3" xfId="7" builtinId="39"/>
    <cellStyle name="タイトル" xfId="8" builtinId="15"/>
    <cellStyle name="20% - アクセント 3" xfId="9" builtinId="38"/>
    <cellStyle name="60% - アクセント 2" xfId="10" builtinId="36"/>
    <cellStyle name="20% - アクセント 2" xfId="11" builtinId="34"/>
    <cellStyle name="60% - アクセント 1" xfId="12" builtinId="32"/>
    <cellStyle name="アクセント 1" xfId="13" builtinId="29"/>
    <cellStyle name="60% - アクセント 4" xfId="14" builtinId="44"/>
    <cellStyle name="どちらでもない" xfId="15" builtinId="28"/>
    <cellStyle name="見出し 3" xfId="16" builtinId="18"/>
    <cellStyle name="40% - アクセント 1" xfId="17" builtinId="31"/>
    <cellStyle name="パーセント" xfId="18" builtinId="5"/>
    <cellStyle name="集計" xfId="19" builtinId="25"/>
    <cellStyle name="60% - アクセント 5" xfId="20" builtinId="48"/>
    <cellStyle name="20% - アクセント 6" xfId="21" builtinId="50"/>
    <cellStyle name="良い" xfId="22" builtinId="26"/>
    <cellStyle name="見出し 2" xfId="23" builtinId="17"/>
    <cellStyle name="リンクセル" xfId="24" builtinId="24"/>
    <cellStyle name="20% - アクセント 5" xfId="25" builtinId="46"/>
    <cellStyle name="桁区切り[0]" xfId="26" builtinId="6"/>
    <cellStyle name="見出し 1" xfId="27" builtinId="16"/>
    <cellStyle name="説明文" xfId="28" builtinId="53"/>
    <cellStyle name="通貨" xfId="29" builtinId="4"/>
    <cellStyle name="出力" xfId="30" builtinId="21"/>
    <cellStyle name="アクセント 2" xfId="31" builtinId="33"/>
    <cellStyle name="訪問済ハイパーリンク" xfId="32" builtinId="9"/>
    <cellStyle name="見出し 4" xfId="33" builtinId="19"/>
    <cellStyle name="メモ" xfId="34" builtinId="10"/>
    <cellStyle name="40% - アクセント 5" xfId="35" builtinId="47"/>
    <cellStyle name="計算" xfId="36" builtinId="22"/>
    <cellStyle name="アクセント 6" xfId="37" builtinId="49"/>
    <cellStyle name="ハイパーリンク" xfId="38" builtinId="8"/>
    <cellStyle name="60% - アクセント 3" xfId="39" builtinId="40"/>
    <cellStyle name="アクセント 3" xfId="40" builtinId="37"/>
    <cellStyle name="40% - アクセント 2" xfId="41" builtinId="35"/>
    <cellStyle name="20% - アクセント 1" xfId="42" builtinId="30"/>
    <cellStyle name="チェックセル" xfId="43" builtinId="23"/>
    <cellStyle name="通貨[0]" xfId="44" builtinId="7"/>
    <cellStyle name="桁区切り" xfId="45" builtinId="3"/>
    <cellStyle name="60% - アクセント 6" xfId="46" builtinId="52"/>
    <cellStyle name="悪い" xfId="47" builtinId="27"/>
    <cellStyle name="警告文" xfId="48" builtinId="1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336550</xdr:colOff>
      <xdr:row>2</xdr:row>
      <xdr:rowOff>284480</xdr:rowOff>
    </xdr:from>
    <xdr:to>
      <xdr:col>12</xdr:col>
      <xdr:colOff>1007745</xdr:colOff>
      <xdr:row>7</xdr:row>
      <xdr:rowOff>346075</xdr:rowOff>
    </xdr:to>
    <xdr:sp>
      <xdr:nvSpPr>
        <xdr:cNvPr id="2" name="角丸四角形吹き出し 1"/>
        <xdr:cNvSpPr/>
      </xdr:nvSpPr>
      <xdr:spPr>
        <a:xfrm>
          <a:off x="6468110" y="980440"/>
          <a:ext cx="5390515" cy="2052955"/>
        </a:xfrm>
        <a:prstGeom prst="wedgeRoundRectCallout">
          <a:avLst>
            <a:gd name="adj1" fmla="val -62915"/>
            <a:gd name="adj2" fmla="val 44423"/>
            <a:gd name="adj3" fmla="val 16667"/>
          </a:avLst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ja-JP" altLang="en-US" sz="1100"/>
        </a:p>
      </xdr:txBody>
    </xdr:sp>
    <xdr:clientData/>
  </xdr:twoCellAnchor>
  <xdr:twoCellAnchor>
    <xdr:from>
      <xdr:col>3</xdr:col>
      <xdr:colOff>1013460</xdr:colOff>
      <xdr:row>6</xdr:row>
      <xdr:rowOff>354965</xdr:rowOff>
    </xdr:from>
    <xdr:to>
      <xdr:col>6</xdr:col>
      <xdr:colOff>2540</xdr:colOff>
      <xdr:row>8</xdr:row>
      <xdr:rowOff>0</xdr:rowOff>
    </xdr:to>
    <xdr:sp>
      <xdr:nvSpPr>
        <xdr:cNvPr id="3" name="角丸四角形 2"/>
        <xdr:cNvSpPr/>
      </xdr:nvSpPr>
      <xdr:spPr>
        <a:xfrm>
          <a:off x="3660140" y="2661285"/>
          <a:ext cx="2098040" cy="407035"/>
        </a:xfrm>
        <a:prstGeom prst="roundRect">
          <a:avLst/>
        </a:prstGeom>
        <a:noFill/>
        <a:ln w="5715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ja-JP" altLang="en-US" sz="1100"/>
        </a:p>
      </xdr:txBody>
    </xdr:sp>
    <xdr:clientData/>
  </xdr:twoCellAnchor>
  <xdr:twoCellAnchor>
    <xdr:from>
      <xdr:col>7</xdr:col>
      <xdr:colOff>542290</xdr:colOff>
      <xdr:row>2</xdr:row>
      <xdr:rowOff>298450</xdr:rowOff>
    </xdr:from>
    <xdr:to>
      <xdr:col>12</xdr:col>
      <xdr:colOff>878840</xdr:colOff>
      <xdr:row>8</xdr:row>
      <xdr:rowOff>13335</xdr:rowOff>
    </xdr:to>
    <xdr:sp>
      <xdr:nvSpPr>
        <xdr:cNvPr id="4" name="テキストボックス 3"/>
        <xdr:cNvSpPr txBox="1"/>
      </xdr:nvSpPr>
      <xdr:spPr>
        <a:xfrm>
          <a:off x="6673850" y="994410"/>
          <a:ext cx="5055870" cy="20872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p>
          <a:pPr algn="l"/>
          <a:r>
            <a:rPr lang="ja-JP" altLang="en-US" sz="1800">
              <a:solidFill>
                <a:schemeClr val="bg1"/>
              </a:solidFill>
              <a:latin typeface="ヒラギノ角ゴシック" panose="020B0300000000000000" charset="-128"/>
              <a:ea typeface="ヒラギノ角ゴシック" panose="020B0300000000000000" charset="-128"/>
            </a:rPr>
            <a:t>①単位数の列に授業の取得予定単位数を入力</a:t>
          </a:r>
          <a:endParaRPr lang="ja-JP" altLang="en-US" sz="1800">
            <a:solidFill>
              <a:schemeClr val="bg1"/>
            </a:solidFill>
            <a:latin typeface="ヒラギノ角ゴシック" panose="020B0300000000000000" charset="-128"/>
            <a:ea typeface="ヒラギノ角ゴシック" panose="020B0300000000000000" charset="-128"/>
          </a:endParaRPr>
        </a:p>
        <a:p>
          <a:pPr algn="l"/>
          <a:r>
            <a:rPr lang="ja-JP" altLang="en-US" sz="1800">
              <a:solidFill>
                <a:schemeClr val="bg1"/>
              </a:solidFill>
              <a:latin typeface="ヒラギノ角ゴシック" panose="020B0300000000000000" charset="-128"/>
              <a:ea typeface="ヒラギノ角ゴシック" panose="020B0300000000000000" charset="-128"/>
            </a:rPr>
            <a:t>　→</a:t>
          </a:r>
          <a:r>
            <a:rPr lang="en-US" altLang="ja-JP" sz="1800">
              <a:solidFill>
                <a:schemeClr val="bg1"/>
              </a:solidFill>
              <a:latin typeface="ヒラギノ角ゴシック" panose="020B0300000000000000" charset="-128"/>
              <a:ea typeface="ヒラギノ角ゴシック" panose="020B0300000000000000" charset="-128"/>
            </a:rPr>
            <a:t>C</a:t>
          </a:r>
          <a:r>
            <a:rPr lang="ja-JP" altLang="en-US" sz="1800">
              <a:solidFill>
                <a:schemeClr val="bg1"/>
              </a:solidFill>
              <a:latin typeface="ヒラギノ角ゴシック" panose="020B0300000000000000" charset="-128"/>
              <a:ea typeface="ヒラギノ角ゴシック" panose="020B0300000000000000" charset="-128"/>
            </a:rPr>
            <a:t>４の取得予定単位に加算される</a:t>
          </a:r>
          <a:endParaRPr lang="ja-JP" altLang="en-US" sz="1800">
            <a:solidFill>
              <a:schemeClr val="bg1"/>
            </a:solidFill>
            <a:latin typeface="ヒラギノ角ゴシック" panose="020B0300000000000000" charset="-128"/>
            <a:ea typeface="ヒラギノ角ゴシック" panose="020B0300000000000000" charset="-128"/>
          </a:endParaRPr>
        </a:p>
        <a:p>
          <a:pPr algn="l"/>
          <a:endParaRPr lang="ja-JP" altLang="en-US" sz="1800">
            <a:solidFill>
              <a:schemeClr val="bg1"/>
            </a:solidFill>
            <a:latin typeface="ヒラギノ角ゴシック" panose="020B0300000000000000" charset="-128"/>
            <a:ea typeface="ヒラギノ角ゴシック" panose="020B0300000000000000" charset="-128"/>
          </a:endParaRPr>
        </a:p>
        <a:p>
          <a:pPr algn="l"/>
          <a:r>
            <a:rPr lang="ja-JP" altLang="en-US" sz="1800">
              <a:solidFill>
                <a:schemeClr val="bg1"/>
              </a:solidFill>
              <a:latin typeface="ヒラギノ角ゴシック" panose="020B0300000000000000" charset="-128"/>
              <a:ea typeface="ヒラギノ角ゴシック" panose="020B0300000000000000" charset="-128"/>
            </a:rPr>
            <a:t>②単位が取れた際は単位認定の列に○を記入</a:t>
          </a:r>
          <a:endParaRPr lang="ja-JP" altLang="en-US" sz="1800">
            <a:solidFill>
              <a:schemeClr val="bg1"/>
            </a:solidFill>
            <a:latin typeface="ヒラギノ角ゴシック" panose="020B0300000000000000" charset="-128"/>
            <a:ea typeface="ヒラギノ角ゴシック" panose="020B0300000000000000" charset="-128"/>
          </a:endParaRPr>
        </a:p>
        <a:p>
          <a:pPr algn="l"/>
          <a:r>
            <a:rPr lang="ja-JP" altLang="en-US" sz="1800">
              <a:solidFill>
                <a:schemeClr val="bg1"/>
              </a:solidFill>
              <a:latin typeface="ヒラギノ角ゴシック" panose="020B0300000000000000" charset="-128"/>
              <a:ea typeface="ヒラギノ角ゴシック" panose="020B0300000000000000" charset="-128"/>
            </a:rPr>
            <a:t>　→</a:t>
          </a:r>
          <a:r>
            <a:rPr lang="en-US" altLang="ja-JP" sz="1800">
              <a:solidFill>
                <a:schemeClr val="bg1"/>
              </a:solidFill>
              <a:latin typeface="ヒラギノ角ゴシック" panose="020B0300000000000000" charset="-128"/>
              <a:ea typeface="ヒラギノ角ゴシック" panose="020B0300000000000000" charset="-128"/>
            </a:rPr>
            <a:t>D</a:t>
          </a:r>
          <a:r>
            <a:rPr lang="ja-JP" altLang="en-US" sz="1800">
              <a:solidFill>
                <a:schemeClr val="bg1"/>
              </a:solidFill>
              <a:latin typeface="ヒラギノ角ゴシック" panose="020B0300000000000000" charset="-128"/>
              <a:ea typeface="ヒラギノ角ゴシック" panose="020B0300000000000000" charset="-128"/>
            </a:rPr>
            <a:t>４の現在取得単位に加算される</a:t>
          </a:r>
          <a:endParaRPr lang="ja-JP" altLang="en-US" sz="1800">
            <a:solidFill>
              <a:schemeClr val="bg1"/>
            </a:solidFill>
            <a:latin typeface="ヒラギノ角ゴシック" panose="020B0300000000000000" charset="-128"/>
            <a:ea typeface="ヒラギノ角ゴシック" panose="020B0300000000000000" charset="-128"/>
          </a:endParaRPr>
        </a:p>
      </xdr:txBody>
    </xdr:sp>
    <xdr:clientData/>
  </xdr:twoCellAnchor>
  <xdr:twoCellAnchor>
    <xdr:from>
      <xdr:col>3</xdr:col>
      <xdr:colOff>1016635</xdr:colOff>
      <xdr:row>19</xdr:row>
      <xdr:rowOff>335280</xdr:rowOff>
    </xdr:from>
    <xdr:to>
      <xdr:col>6</xdr:col>
      <xdr:colOff>5715</xdr:colOff>
      <xdr:row>20</xdr:row>
      <xdr:rowOff>361315</xdr:rowOff>
    </xdr:to>
    <xdr:sp>
      <xdr:nvSpPr>
        <xdr:cNvPr id="5" name="角丸四角形 4"/>
        <xdr:cNvSpPr/>
      </xdr:nvSpPr>
      <xdr:spPr>
        <a:xfrm>
          <a:off x="3663315" y="7594600"/>
          <a:ext cx="2098040" cy="407035"/>
        </a:xfrm>
        <a:prstGeom prst="roundRect">
          <a:avLst/>
        </a:prstGeom>
        <a:noFill/>
        <a:ln w="5715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>
      <xdr:col>7</xdr:col>
      <xdr:colOff>354330</xdr:colOff>
      <xdr:row>17</xdr:row>
      <xdr:rowOff>79375</xdr:rowOff>
    </xdr:from>
    <xdr:to>
      <xdr:col>14</xdr:col>
      <xdr:colOff>476885</xdr:colOff>
      <xdr:row>20</xdr:row>
      <xdr:rowOff>248285</xdr:rowOff>
    </xdr:to>
    <xdr:sp>
      <xdr:nvSpPr>
        <xdr:cNvPr id="6" name="角丸四角形吹き出し 5"/>
        <xdr:cNvSpPr/>
      </xdr:nvSpPr>
      <xdr:spPr>
        <a:xfrm>
          <a:off x="6485890" y="6576695"/>
          <a:ext cx="6254115" cy="1311910"/>
        </a:xfrm>
        <a:prstGeom prst="wedgeRoundRectCallout">
          <a:avLst>
            <a:gd name="adj1" fmla="val -62915"/>
            <a:gd name="adj2" fmla="val 44423"/>
            <a:gd name="adj3" fmla="val 16667"/>
          </a:avLst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>
      <xdr:col>7</xdr:col>
      <xdr:colOff>441960</xdr:colOff>
      <xdr:row>17</xdr:row>
      <xdr:rowOff>146685</xdr:rowOff>
    </xdr:from>
    <xdr:to>
      <xdr:col>14</xdr:col>
      <xdr:colOff>447675</xdr:colOff>
      <xdr:row>20</xdr:row>
      <xdr:rowOff>183515</xdr:rowOff>
    </xdr:to>
    <xdr:sp>
      <xdr:nvSpPr>
        <xdr:cNvPr id="7" name="テキストボックス 6"/>
        <xdr:cNvSpPr txBox="1"/>
      </xdr:nvSpPr>
      <xdr:spPr>
        <a:xfrm>
          <a:off x="6573520" y="6644005"/>
          <a:ext cx="6137275" cy="11798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1800">
              <a:solidFill>
                <a:schemeClr val="bg1"/>
              </a:solidFill>
              <a:latin typeface="ヒラギノ角ゴシック" panose="020B0300000000000000" charset="-128"/>
              <a:ea typeface="ヒラギノ角ゴシック" panose="020B0300000000000000" charset="-128"/>
            </a:rPr>
            <a:t>③単位を落とした場合は、単位数・単位認定の列は空欄</a:t>
          </a:r>
          <a:endParaRPr lang="ja-JP" altLang="en-US" sz="1800">
            <a:solidFill>
              <a:schemeClr val="bg1"/>
            </a:solidFill>
            <a:latin typeface="ヒラギノ角ゴシック" panose="020B0300000000000000" charset="-128"/>
            <a:ea typeface="ヒラギノ角ゴシック" panose="020B0300000000000000" charset="-128"/>
          </a:endParaRPr>
        </a:p>
        <a:p>
          <a:pPr algn="l"/>
          <a:r>
            <a:rPr lang="ja-JP" altLang="en-US" sz="1800">
              <a:solidFill>
                <a:schemeClr val="bg1"/>
              </a:solidFill>
              <a:latin typeface="ヒラギノ角ゴシック" panose="020B0300000000000000" charset="-128"/>
              <a:ea typeface="ヒラギノ角ゴシック" panose="020B0300000000000000" charset="-128"/>
            </a:rPr>
            <a:t>　→</a:t>
          </a:r>
          <a:r>
            <a:rPr lang="en-US" altLang="ja-JP" sz="1800">
              <a:solidFill>
                <a:schemeClr val="bg1"/>
              </a:solidFill>
              <a:latin typeface="ヒラギノ角ゴシック" panose="020B0300000000000000" charset="-128"/>
              <a:ea typeface="ヒラギノ角ゴシック" panose="020B0300000000000000" charset="-128"/>
              <a:sym typeface="+mn-ea"/>
            </a:rPr>
            <a:t>C</a:t>
          </a:r>
          <a:r>
            <a:rPr lang="ja-JP" altLang="en-US" sz="1800">
              <a:solidFill>
                <a:schemeClr val="bg1"/>
              </a:solidFill>
              <a:latin typeface="ヒラギノ角ゴシック" panose="020B0300000000000000" charset="-128"/>
              <a:ea typeface="ヒラギノ角ゴシック" panose="020B0300000000000000" charset="-128"/>
              <a:sym typeface="+mn-ea"/>
            </a:rPr>
            <a:t>４</a:t>
          </a:r>
          <a:r>
            <a:rPr lang="ja-JP" altLang="en-US" sz="1800">
              <a:solidFill>
                <a:schemeClr val="bg1"/>
              </a:solidFill>
              <a:latin typeface="ヒラギノ角ゴシック" panose="020B0300000000000000" charset="-128"/>
              <a:ea typeface="ヒラギノ角ゴシック" panose="020B0300000000000000" charset="-128"/>
            </a:rPr>
            <a:t>取得予定単位・</a:t>
          </a:r>
          <a:r>
            <a:rPr lang="en-US" altLang="ja-JP" sz="1800">
              <a:solidFill>
                <a:schemeClr val="bg1"/>
              </a:solidFill>
              <a:latin typeface="ヒラギノ角ゴシック" panose="020B0300000000000000" charset="-128"/>
              <a:ea typeface="ヒラギノ角ゴシック" panose="020B0300000000000000" charset="-128"/>
              <a:sym typeface="+mn-ea"/>
            </a:rPr>
            <a:t>D</a:t>
          </a:r>
          <a:r>
            <a:rPr lang="ja-JP" altLang="en-US" sz="1800">
              <a:solidFill>
                <a:schemeClr val="bg1"/>
              </a:solidFill>
              <a:latin typeface="ヒラギノ角ゴシック" panose="020B0300000000000000" charset="-128"/>
              <a:ea typeface="ヒラギノ角ゴシック" panose="020B0300000000000000" charset="-128"/>
              <a:sym typeface="+mn-ea"/>
            </a:rPr>
            <a:t>４</a:t>
          </a:r>
          <a:r>
            <a:rPr lang="ja-JP" altLang="en-US" sz="1800">
              <a:solidFill>
                <a:schemeClr val="bg1"/>
              </a:solidFill>
              <a:latin typeface="ヒラギノ角ゴシック" panose="020B0300000000000000" charset="-128"/>
              <a:ea typeface="ヒラギノ角ゴシック" panose="020B0300000000000000" charset="-128"/>
            </a:rPr>
            <a:t>現在取得単位に加算されない</a:t>
          </a:r>
          <a:endParaRPr lang="ja-JP" altLang="en-US" sz="1800">
            <a:solidFill>
              <a:schemeClr val="bg1"/>
            </a:solidFill>
            <a:latin typeface="ヒラギノ角ゴシック" panose="020B0300000000000000" charset="-128"/>
            <a:ea typeface="ヒラギノ角ゴシック" panose="020B0300000000000000" charset="-128"/>
          </a:endParaRPr>
        </a:p>
      </xdr:txBody>
    </xdr:sp>
    <xdr:clientData/>
  </xdr:twoCellAnchor>
  <xdr:twoCellAnchor>
    <xdr:from>
      <xdr:col>18</xdr:col>
      <xdr:colOff>716915</xdr:colOff>
      <xdr:row>13</xdr:row>
      <xdr:rowOff>279400</xdr:rowOff>
    </xdr:from>
    <xdr:to>
      <xdr:col>26</xdr:col>
      <xdr:colOff>511175</xdr:colOff>
      <xdr:row>17</xdr:row>
      <xdr:rowOff>67310</xdr:rowOff>
    </xdr:to>
    <xdr:sp>
      <xdr:nvSpPr>
        <xdr:cNvPr id="8" name="角丸四角形吹き出し 7"/>
        <xdr:cNvSpPr/>
      </xdr:nvSpPr>
      <xdr:spPr>
        <a:xfrm>
          <a:off x="16663035" y="5252720"/>
          <a:ext cx="6962140" cy="1311910"/>
        </a:xfrm>
        <a:prstGeom prst="wedgeRoundRectCallout">
          <a:avLst>
            <a:gd name="adj1" fmla="val 39242"/>
            <a:gd name="adj2" fmla="val -88676"/>
            <a:gd name="adj3" fmla="val 16667"/>
          </a:avLst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>
      <xdr:col>18</xdr:col>
      <xdr:colOff>805180</xdr:colOff>
      <xdr:row>13</xdr:row>
      <xdr:rowOff>346710</xdr:rowOff>
    </xdr:from>
    <xdr:to>
      <xdr:col>26</xdr:col>
      <xdr:colOff>445770</xdr:colOff>
      <xdr:row>17</xdr:row>
      <xdr:rowOff>18415</xdr:rowOff>
    </xdr:to>
    <xdr:sp>
      <xdr:nvSpPr>
        <xdr:cNvPr id="9" name="テキストボックス 8"/>
        <xdr:cNvSpPr txBox="1"/>
      </xdr:nvSpPr>
      <xdr:spPr>
        <a:xfrm>
          <a:off x="16751300" y="5320030"/>
          <a:ext cx="6808470" cy="1195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1800">
              <a:solidFill>
                <a:schemeClr val="bg1"/>
              </a:solidFill>
              <a:latin typeface="ヒラギノ角ゴシック" panose="020B0300000000000000" charset="-128"/>
              <a:ea typeface="ヒラギノ角ゴシック" panose="020B0300000000000000" charset="-128"/>
            </a:rPr>
            <a:t>④現在受講している授業は単位数だけ記入し、単位認定は空欄</a:t>
          </a:r>
          <a:endParaRPr lang="ja-JP" altLang="en-US" sz="1800">
            <a:solidFill>
              <a:schemeClr val="bg1"/>
            </a:solidFill>
            <a:latin typeface="ヒラギノ角ゴシック" panose="020B0300000000000000" charset="-128"/>
            <a:ea typeface="ヒラギノ角ゴシック" panose="020B0300000000000000" charset="-128"/>
          </a:endParaRPr>
        </a:p>
        <a:p>
          <a:pPr algn="l"/>
          <a:r>
            <a:rPr lang="ja-JP" altLang="en-US" sz="1800">
              <a:solidFill>
                <a:schemeClr val="bg1"/>
              </a:solidFill>
              <a:latin typeface="ヒラギノ角ゴシック" panose="020B0300000000000000" charset="-128"/>
              <a:ea typeface="ヒラギノ角ゴシック" panose="020B0300000000000000" charset="-128"/>
            </a:rPr>
            <a:t>　→</a:t>
          </a:r>
          <a:r>
            <a:rPr lang="en-US" altLang="ja-JP" sz="1800">
              <a:solidFill>
                <a:schemeClr val="bg1"/>
              </a:solidFill>
              <a:latin typeface="ヒラギノ角ゴシック" panose="020B0300000000000000" charset="-128"/>
              <a:ea typeface="ヒラギノ角ゴシック" panose="020B0300000000000000" charset="-128"/>
              <a:sym typeface="+mn-ea"/>
            </a:rPr>
            <a:t>C</a:t>
          </a:r>
          <a:r>
            <a:rPr lang="ja-JP" altLang="en-US" sz="1800">
              <a:solidFill>
                <a:schemeClr val="bg1"/>
              </a:solidFill>
              <a:latin typeface="ヒラギノ角ゴシック" panose="020B0300000000000000" charset="-128"/>
              <a:ea typeface="ヒラギノ角ゴシック" panose="020B0300000000000000" charset="-128"/>
              <a:sym typeface="+mn-ea"/>
            </a:rPr>
            <a:t>４</a:t>
          </a:r>
          <a:r>
            <a:rPr lang="ja-JP" altLang="en-US" sz="1800">
              <a:solidFill>
                <a:schemeClr val="bg1"/>
              </a:solidFill>
              <a:latin typeface="ヒラギノ角ゴシック" panose="020B0300000000000000" charset="-128"/>
              <a:ea typeface="ヒラギノ角ゴシック" panose="020B0300000000000000" charset="-128"/>
            </a:rPr>
            <a:t>取得予定単位にのみ加算される</a:t>
          </a:r>
          <a:endParaRPr lang="ja-JP" altLang="en-US" sz="1800">
            <a:solidFill>
              <a:schemeClr val="bg1"/>
            </a:solidFill>
            <a:latin typeface="ヒラギノ角ゴシック" panose="020B0300000000000000" charset="-128"/>
            <a:ea typeface="ヒラギノ角ゴシック" panose="020B0300000000000000" charset="-128"/>
          </a:endParaRPr>
        </a:p>
      </xdr:txBody>
    </xdr:sp>
    <xdr:clientData/>
  </xdr:twoCellAnchor>
  <xdr:twoCellAnchor>
    <xdr:from>
      <xdr:col>25</xdr:col>
      <xdr:colOff>1905</xdr:colOff>
      <xdr:row>11</xdr:row>
      <xdr:rowOff>8255</xdr:rowOff>
    </xdr:from>
    <xdr:to>
      <xdr:col>27</xdr:col>
      <xdr:colOff>27305</xdr:colOff>
      <xdr:row>12</xdr:row>
      <xdr:rowOff>34290</xdr:rowOff>
    </xdr:to>
    <xdr:sp>
      <xdr:nvSpPr>
        <xdr:cNvPr id="10" name="角丸四角形 9"/>
        <xdr:cNvSpPr/>
      </xdr:nvSpPr>
      <xdr:spPr>
        <a:xfrm>
          <a:off x="22079585" y="4219575"/>
          <a:ext cx="2098040" cy="407035"/>
        </a:xfrm>
        <a:prstGeom prst="roundRect">
          <a:avLst/>
        </a:prstGeom>
        <a:noFill/>
        <a:ln w="5715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DW1048576"/>
  <sheetViews>
    <sheetView tabSelected="1" zoomScale="106" zoomScaleNormal="106" workbookViewId="0">
      <selection activeCell="E3" sqref="E3"/>
    </sheetView>
  </sheetViews>
  <sheetFormatPr defaultColWidth="9.23076923076923" defaultRowHeight="16.8"/>
  <cols>
    <col min="1" max="1" width="8.69230769230769" style="1" customWidth="1"/>
    <col min="2" max="6" width="15.6923076923077" style="1" customWidth="1"/>
    <col min="7" max="7" width="5.69230769230769" style="1" customWidth="1"/>
    <col min="8" max="8" width="8.69230769230769" style="1" customWidth="1"/>
    <col min="9" max="13" width="15.6923076923077" style="1" customWidth="1"/>
    <col min="14" max="14" width="5.69230769230769" style="1" customWidth="1"/>
    <col min="15" max="15" width="8.69230769230769" style="1" customWidth="1"/>
    <col min="16" max="20" width="15.6923076923077" style="1" customWidth="1"/>
    <col min="21" max="21" width="5.69230769230769" style="1" customWidth="1"/>
    <col min="22" max="22" width="8.69230769230769" style="1" customWidth="1"/>
    <col min="23" max="27" width="15.6923076923077" style="1" customWidth="1"/>
    <col min="28" max="16384" width="9.23076923076923" style="1"/>
  </cols>
  <sheetData>
    <row r="1" ht="38" customHeight="1" spans="1:6">
      <c r="A1" s="2" t="s">
        <v>0</v>
      </c>
      <c r="B1" s="2"/>
      <c r="C1" s="2"/>
      <c r="D1" s="2"/>
      <c r="E1" s="2"/>
      <c r="F1" s="2"/>
    </row>
    <row r="3" ht="40" customHeight="1" spans="1:6">
      <c r="A3" s="3"/>
      <c r="B3" s="4" t="s">
        <v>1</v>
      </c>
      <c r="C3" s="4" t="s">
        <v>2</v>
      </c>
      <c r="D3" s="5" t="s">
        <v>3</v>
      </c>
      <c r="E3" s="25" t="s">
        <v>4</v>
      </c>
      <c r="F3" s="26"/>
    </row>
    <row r="4" ht="40" customHeight="1" spans="1:16351">
      <c r="A4" s="6" t="s">
        <v>5</v>
      </c>
      <c r="B4" s="7">
        <v>124</v>
      </c>
      <c r="C4" s="7">
        <f>SUM(E8:E30,L8:L30,S8:S30,Z8:Z30)</f>
        <v>129</v>
      </c>
      <c r="D4" s="8">
        <f>SUM(C31,J31,Q31,X31)</f>
        <v>120</v>
      </c>
      <c r="E4" s="7">
        <f>B4-D4</f>
        <v>4</v>
      </c>
      <c r="F4" s="27"/>
      <c r="XDW4" s="7"/>
    </row>
    <row r="6" ht="30" customHeight="1" spans="1:27">
      <c r="A6" s="9" t="s">
        <v>6</v>
      </c>
      <c r="B6" s="9"/>
      <c r="C6" s="9"/>
      <c r="D6" s="9"/>
      <c r="E6" s="9"/>
      <c r="F6" s="9"/>
      <c r="H6" s="9" t="s">
        <v>7</v>
      </c>
      <c r="I6" s="9"/>
      <c r="J6" s="9"/>
      <c r="K6" s="9"/>
      <c r="L6" s="9"/>
      <c r="M6" s="9"/>
      <c r="O6" s="9" t="s">
        <v>8</v>
      </c>
      <c r="P6" s="9"/>
      <c r="Q6" s="9"/>
      <c r="R6" s="9"/>
      <c r="S6" s="9"/>
      <c r="T6" s="9"/>
      <c r="V6" s="9" t="s">
        <v>9</v>
      </c>
      <c r="W6" s="9"/>
      <c r="X6" s="9"/>
      <c r="Y6" s="9"/>
      <c r="Z6" s="9"/>
      <c r="AA6" s="9"/>
    </row>
    <row r="7" ht="30" customHeight="1" spans="1:27">
      <c r="A7" s="10"/>
      <c r="B7" s="11" t="s">
        <v>10</v>
      </c>
      <c r="C7" s="11" t="s">
        <v>11</v>
      </c>
      <c r="D7" s="11" t="s">
        <v>12</v>
      </c>
      <c r="E7" s="11" t="s">
        <v>5</v>
      </c>
      <c r="F7" s="28" t="s">
        <v>13</v>
      </c>
      <c r="H7" s="10"/>
      <c r="I7" s="11" t="s">
        <v>10</v>
      </c>
      <c r="J7" s="11" t="s">
        <v>11</v>
      </c>
      <c r="K7" s="11" t="s">
        <v>12</v>
      </c>
      <c r="L7" s="11" t="s">
        <v>5</v>
      </c>
      <c r="M7" s="28" t="s">
        <v>13</v>
      </c>
      <c r="O7" s="10"/>
      <c r="P7" s="11" t="s">
        <v>10</v>
      </c>
      <c r="Q7" s="11" t="s">
        <v>11</v>
      </c>
      <c r="R7" s="11" t="s">
        <v>12</v>
      </c>
      <c r="S7" s="11" t="s">
        <v>5</v>
      </c>
      <c r="T7" s="28" t="s">
        <v>13</v>
      </c>
      <c r="V7" s="10"/>
      <c r="W7" s="11" t="s">
        <v>10</v>
      </c>
      <c r="X7" s="11" t="s">
        <v>11</v>
      </c>
      <c r="Y7" s="11" t="s">
        <v>12</v>
      </c>
      <c r="Z7" s="11" t="s">
        <v>5</v>
      </c>
      <c r="AA7" s="28" t="s">
        <v>13</v>
      </c>
    </row>
    <row r="8" ht="30" customHeight="1" spans="1:27">
      <c r="A8" s="12" t="s">
        <v>14</v>
      </c>
      <c r="B8" s="13" t="s">
        <v>15</v>
      </c>
      <c r="C8" s="14" t="s">
        <v>16</v>
      </c>
      <c r="D8" s="14" t="s">
        <v>17</v>
      </c>
      <c r="E8" s="14">
        <v>2</v>
      </c>
      <c r="F8" s="29" t="s">
        <v>18</v>
      </c>
      <c r="H8" s="12" t="s">
        <v>14</v>
      </c>
      <c r="I8" s="13" t="s">
        <v>15</v>
      </c>
      <c r="J8" s="14" t="s">
        <v>16</v>
      </c>
      <c r="K8" s="14" t="s">
        <v>17</v>
      </c>
      <c r="L8" s="14">
        <v>2</v>
      </c>
      <c r="M8" s="29" t="s">
        <v>18</v>
      </c>
      <c r="O8" s="12" t="s">
        <v>14</v>
      </c>
      <c r="P8" s="13" t="s">
        <v>15</v>
      </c>
      <c r="Q8" s="14" t="s">
        <v>16</v>
      </c>
      <c r="R8" s="14" t="s">
        <v>17</v>
      </c>
      <c r="S8" s="14">
        <v>2</v>
      </c>
      <c r="T8" s="29" t="s">
        <v>18</v>
      </c>
      <c r="V8" s="12" t="s">
        <v>14</v>
      </c>
      <c r="W8" s="13" t="s">
        <v>15</v>
      </c>
      <c r="X8" s="14" t="s">
        <v>16</v>
      </c>
      <c r="Y8" s="14" t="s">
        <v>17</v>
      </c>
      <c r="Z8" s="14">
        <v>2</v>
      </c>
      <c r="AA8" s="29"/>
    </row>
    <row r="9" ht="30" customHeight="1" spans="1:27">
      <c r="A9" s="15"/>
      <c r="B9" s="13" t="s">
        <v>19</v>
      </c>
      <c r="C9" s="14" t="s">
        <v>20</v>
      </c>
      <c r="D9" s="14" t="s">
        <v>21</v>
      </c>
      <c r="E9" s="14">
        <v>2</v>
      </c>
      <c r="F9" s="29" t="s">
        <v>18</v>
      </c>
      <c r="H9" s="15"/>
      <c r="I9" s="13" t="s">
        <v>19</v>
      </c>
      <c r="J9" s="14" t="s">
        <v>20</v>
      </c>
      <c r="K9" s="14" t="s">
        <v>21</v>
      </c>
      <c r="L9" s="14">
        <v>2</v>
      </c>
      <c r="M9" s="29" t="s">
        <v>18</v>
      </c>
      <c r="O9" s="15"/>
      <c r="P9" s="13" t="s">
        <v>19</v>
      </c>
      <c r="Q9" s="14" t="s">
        <v>20</v>
      </c>
      <c r="R9" s="14" t="s">
        <v>21</v>
      </c>
      <c r="S9" s="14">
        <v>2</v>
      </c>
      <c r="T9" s="29" t="s">
        <v>18</v>
      </c>
      <c r="V9" s="15"/>
      <c r="W9" s="13" t="s">
        <v>19</v>
      </c>
      <c r="X9" s="14" t="s">
        <v>20</v>
      </c>
      <c r="Y9" s="14" t="s">
        <v>21</v>
      </c>
      <c r="Z9" s="14">
        <v>2</v>
      </c>
      <c r="AA9" s="29"/>
    </row>
    <row r="10" ht="30" customHeight="1" spans="1:27">
      <c r="A10" s="15"/>
      <c r="B10" s="13" t="s">
        <v>22</v>
      </c>
      <c r="C10" s="14" t="s">
        <v>23</v>
      </c>
      <c r="D10" s="14" t="s">
        <v>24</v>
      </c>
      <c r="E10" s="14">
        <v>1</v>
      </c>
      <c r="F10" s="29" t="s">
        <v>18</v>
      </c>
      <c r="H10" s="15"/>
      <c r="I10" s="13" t="s">
        <v>22</v>
      </c>
      <c r="J10" s="14" t="s">
        <v>23</v>
      </c>
      <c r="K10" s="14" t="s">
        <v>24</v>
      </c>
      <c r="L10" s="14">
        <v>1</v>
      </c>
      <c r="M10" s="29" t="s">
        <v>18</v>
      </c>
      <c r="O10" s="15"/>
      <c r="P10" s="13" t="s">
        <v>22</v>
      </c>
      <c r="Q10" s="14" t="s">
        <v>23</v>
      </c>
      <c r="R10" s="14" t="s">
        <v>24</v>
      </c>
      <c r="S10" s="14">
        <v>1</v>
      </c>
      <c r="T10" s="29" t="s">
        <v>18</v>
      </c>
      <c r="V10" s="15"/>
      <c r="W10" s="13" t="s">
        <v>22</v>
      </c>
      <c r="X10" s="14" t="s">
        <v>23</v>
      </c>
      <c r="Y10" s="14" t="s">
        <v>24</v>
      </c>
      <c r="Z10" s="14">
        <v>1</v>
      </c>
      <c r="AA10" s="29"/>
    </row>
    <row r="11" ht="30" customHeight="1" spans="1:27">
      <c r="A11" s="15"/>
      <c r="B11" s="13" t="s">
        <v>25</v>
      </c>
      <c r="C11" s="14" t="s">
        <v>26</v>
      </c>
      <c r="D11" s="14" t="s">
        <v>27</v>
      </c>
      <c r="E11" s="14">
        <v>2</v>
      </c>
      <c r="F11" s="29" t="s">
        <v>18</v>
      </c>
      <c r="H11" s="15"/>
      <c r="I11" s="13" t="s">
        <v>25</v>
      </c>
      <c r="J11" s="14" t="s">
        <v>26</v>
      </c>
      <c r="K11" s="14" t="s">
        <v>27</v>
      </c>
      <c r="L11" s="14">
        <v>2</v>
      </c>
      <c r="M11" s="29" t="s">
        <v>18</v>
      </c>
      <c r="O11" s="15"/>
      <c r="P11" s="13" t="s">
        <v>25</v>
      </c>
      <c r="Q11" s="14" t="s">
        <v>26</v>
      </c>
      <c r="R11" s="14" t="s">
        <v>27</v>
      </c>
      <c r="S11" s="14">
        <v>2</v>
      </c>
      <c r="T11" s="29" t="s">
        <v>18</v>
      </c>
      <c r="V11" s="15"/>
      <c r="W11" s="13" t="s">
        <v>25</v>
      </c>
      <c r="X11" s="14" t="s">
        <v>26</v>
      </c>
      <c r="Y11" s="14" t="s">
        <v>27</v>
      </c>
      <c r="Z11" s="14">
        <v>2</v>
      </c>
      <c r="AA11" s="29"/>
    </row>
    <row r="12" ht="30" customHeight="1" spans="1:27">
      <c r="A12" s="15"/>
      <c r="B12" s="13" t="s">
        <v>28</v>
      </c>
      <c r="C12" s="14" t="s">
        <v>29</v>
      </c>
      <c r="D12" s="14" t="s">
        <v>30</v>
      </c>
      <c r="E12" s="14">
        <v>2</v>
      </c>
      <c r="F12" s="29" t="s">
        <v>18</v>
      </c>
      <c r="H12" s="15"/>
      <c r="I12" s="13" t="s">
        <v>28</v>
      </c>
      <c r="J12" s="14" t="s">
        <v>29</v>
      </c>
      <c r="K12" s="14" t="s">
        <v>30</v>
      </c>
      <c r="L12" s="14">
        <v>2</v>
      </c>
      <c r="M12" s="29" t="s">
        <v>18</v>
      </c>
      <c r="O12" s="15"/>
      <c r="P12" s="13" t="s">
        <v>28</v>
      </c>
      <c r="Q12" s="14" t="s">
        <v>29</v>
      </c>
      <c r="R12" s="14" t="s">
        <v>30</v>
      </c>
      <c r="S12" s="14"/>
      <c r="T12" s="29"/>
      <c r="V12" s="15"/>
      <c r="W12" s="13" t="s">
        <v>28</v>
      </c>
      <c r="X12" s="14" t="s">
        <v>29</v>
      </c>
      <c r="Y12" s="14" t="s">
        <v>30</v>
      </c>
      <c r="Z12" s="14">
        <v>2</v>
      </c>
      <c r="AA12" s="29"/>
    </row>
    <row r="13" ht="30" customHeight="1" spans="1:27">
      <c r="A13" s="15"/>
      <c r="B13" s="13" t="s">
        <v>31</v>
      </c>
      <c r="C13" s="14" t="s">
        <v>32</v>
      </c>
      <c r="D13" s="14" t="s">
        <v>27</v>
      </c>
      <c r="E13" s="14">
        <v>2</v>
      </c>
      <c r="F13" s="29" t="s">
        <v>18</v>
      </c>
      <c r="H13" s="15"/>
      <c r="I13" s="13" t="s">
        <v>31</v>
      </c>
      <c r="J13" s="14" t="s">
        <v>32</v>
      </c>
      <c r="K13" s="14" t="s">
        <v>27</v>
      </c>
      <c r="L13" s="14">
        <v>2</v>
      </c>
      <c r="M13" s="29" t="s">
        <v>18</v>
      </c>
      <c r="O13" s="15"/>
      <c r="P13" s="13" t="s">
        <v>31</v>
      </c>
      <c r="Q13" s="14" t="s">
        <v>32</v>
      </c>
      <c r="R13" s="14" t="s">
        <v>27</v>
      </c>
      <c r="S13" s="14">
        <v>2</v>
      </c>
      <c r="T13" s="29" t="s">
        <v>18</v>
      </c>
      <c r="V13" s="15"/>
      <c r="W13" s="13"/>
      <c r="X13" s="14"/>
      <c r="Y13" s="14"/>
      <c r="Z13" s="14"/>
      <c r="AA13" s="29"/>
    </row>
    <row r="14" ht="30" customHeight="1" spans="1:27">
      <c r="A14" s="15"/>
      <c r="B14" s="13" t="s">
        <v>33</v>
      </c>
      <c r="C14" s="14" t="s">
        <v>34</v>
      </c>
      <c r="D14" s="14" t="s">
        <v>24</v>
      </c>
      <c r="E14" s="14">
        <v>1</v>
      </c>
      <c r="F14" s="29" t="s">
        <v>18</v>
      </c>
      <c r="H14" s="15"/>
      <c r="I14" s="13" t="s">
        <v>33</v>
      </c>
      <c r="J14" s="14" t="s">
        <v>34</v>
      </c>
      <c r="K14" s="14" t="s">
        <v>24</v>
      </c>
      <c r="L14" s="14">
        <v>1</v>
      </c>
      <c r="M14" s="29" t="s">
        <v>18</v>
      </c>
      <c r="O14" s="15"/>
      <c r="P14" s="13" t="s">
        <v>33</v>
      </c>
      <c r="Q14" s="14" t="s">
        <v>34</v>
      </c>
      <c r="R14" s="14" t="s">
        <v>24</v>
      </c>
      <c r="S14" s="14">
        <v>1</v>
      </c>
      <c r="T14" s="29" t="s">
        <v>18</v>
      </c>
      <c r="V14" s="15"/>
      <c r="W14" s="13"/>
      <c r="X14" s="14"/>
      <c r="Y14" s="14"/>
      <c r="Z14" s="14"/>
      <c r="AA14" s="29"/>
    </row>
    <row r="15" ht="30" customHeight="1" spans="1:27">
      <c r="A15" s="15"/>
      <c r="B15" s="13" t="s">
        <v>35</v>
      </c>
      <c r="C15" s="14" t="s">
        <v>36</v>
      </c>
      <c r="D15" s="14" t="s">
        <v>37</v>
      </c>
      <c r="E15" s="14">
        <v>2</v>
      </c>
      <c r="F15" s="29" t="s">
        <v>18</v>
      </c>
      <c r="H15" s="15"/>
      <c r="I15" s="13" t="s">
        <v>35</v>
      </c>
      <c r="J15" s="14" t="s">
        <v>36</v>
      </c>
      <c r="K15" s="14" t="s">
        <v>37</v>
      </c>
      <c r="L15" s="14">
        <v>2</v>
      </c>
      <c r="M15" s="29" t="s">
        <v>18</v>
      </c>
      <c r="O15" s="15"/>
      <c r="P15" s="13" t="s">
        <v>35</v>
      </c>
      <c r="Q15" s="14" t="s">
        <v>36</v>
      </c>
      <c r="R15" s="14" t="s">
        <v>37</v>
      </c>
      <c r="S15" s="14">
        <v>2</v>
      </c>
      <c r="T15" s="29" t="s">
        <v>18</v>
      </c>
      <c r="V15" s="15"/>
      <c r="W15" s="13"/>
      <c r="X15" s="14"/>
      <c r="Y15" s="14"/>
      <c r="Z15" s="14"/>
      <c r="AA15" s="29"/>
    </row>
    <row r="16" ht="30" customHeight="1" spans="1:27">
      <c r="A16" s="15"/>
      <c r="B16" s="13" t="s">
        <v>38</v>
      </c>
      <c r="C16" s="14" t="s">
        <v>39</v>
      </c>
      <c r="D16" s="14" t="s">
        <v>27</v>
      </c>
      <c r="E16" s="14">
        <v>2</v>
      </c>
      <c r="F16" s="29" t="s">
        <v>18</v>
      </c>
      <c r="H16" s="15"/>
      <c r="I16" s="13" t="s">
        <v>38</v>
      </c>
      <c r="J16" s="14" t="s">
        <v>39</v>
      </c>
      <c r="K16" s="14" t="s">
        <v>27</v>
      </c>
      <c r="L16" s="14">
        <v>2</v>
      </c>
      <c r="M16" s="29" t="s">
        <v>18</v>
      </c>
      <c r="O16" s="15"/>
      <c r="P16" s="13" t="s">
        <v>38</v>
      </c>
      <c r="Q16" s="14" t="s">
        <v>39</v>
      </c>
      <c r="R16" s="14" t="s">
        <v>27</v>
      </c>
      <c r="S16" s="14">
        <v>2</v>
      </c>
      <c r="T16" s="29" t="s">
        <v>18</v>
      </c>
      <c r="V16" s="15"/>
      <c r="W16" s="13"/>
      <c r="X16" s="14"/>
      <c r="Y16" s="14"/>
      <c r="Z16" s="14"/>
      <c r="AA16" s="29"/>
    </row>
    <row r="17" ht="30" customHeight="1" spans="1:27">
      <c r="A17" s="15"/>
      <c r="B17" s="13" t="s">
        <v>40</v>
      </c>
      <c r="C17" s="14" t="s">
        <v>41</v>
      </c>
      <c r="D17" s="14" t="s">
        <v>42</v>
      </c>
      <c r="E17" s="14">
        <v>2</v>
      </c>
      <c r="F17" s="29" t="s">
        <v>18</v>
      </c>
      <c r="H17" s="15"/>
      <c r="I17" s="13" t="s">
        <v>40</v>
      </c>
      <c r="J17" s="14" t="s">
        <v>41</v>
      </c>
      <c r="K17" s="14" t="s">
        <v>42</v>
      </c>
      <c r="L17" s="14"/>
      <c r="M17" s="29"/>
      <c r="O17" s="15"/>
      <c r="P17" s="13" t="s">
        <v>40</v>
      </c>
      <c r="Q17" s="14" t="s">
        <v>41</v>
      </c>
      <c r="R17" s="14" t="s">
        <v>42</v>
      </c>
      <c r="S17" s="14">
        <v>2</v>
      </c>
      <c r="T17" s="29" t="s">
        <v>18</v>
      </c>
      <c r="V17" s="15"/>
      <c r="W17" s="13"/>
      <c r="X17" s="14"/>
      <c r="Y17" s="14"/>
      <c r="Z17" s="14"/>
      <c r="AA17" s="29"/>
    </row>
    <row r="18" ht="30" customHeight="1" spans="1:27">
      <c r="A18" s="15"/>
      <c r="B18" s="13" t="s">
        <v>43</v>
      </c>
      <c r="C18" s="14" t="s">
        <v>44</v>
      </c>
      <c r="D18" s="14" t="s">
        <v>45</v>
      </c>
      <c r="E18" s="14">
        <v>2</v>
      </c>
      <c r="F18" s="29" t="s">
        <v>18</v>
      </c>
      <c r="H18" s="15"/>
      <c r="I18" s="13" t="s">
        <v>43</v>
      </c>
      <c r="J18" s="14" t="s">
        <v>44</v>
      </c>
      <c r="K18" s="14" t="s">
        <v>45</v>
      </c>
      <c r="L18" s="14">
        <v>2</v>
      </c>
      <c r="M18" s="29" t="s">
        <v>18</v>
      </c>
      <c r="O18" s="15"/>
      <c r="P18" s="13" t="s">
        <v>43</v>
      </c>
      <c r="Q18" s="14" t="s">
        <v>44</v>
      </c>
      <c r="R18" s="14" t="s">
        <v>45</v>
      </c>
      <c r="S18" s="14">
        <v>2</v>
      </c>
      <c r="T18" s="29" t="s">
        <v>18</v>
      </c>
      <c r="V18" s="15"/>
      <c r="W18" s="13"/>
      <c r="X18" s="14"/>
      <c r="Y18" s="14"/>
      <c r="Z18" s="14"/>
      <c r="AA18" s="29"/>
    </row>
    <row r="19" ht="30" customHeight="1" spans="1:27">
      <c r="A19" s="15"/>
      <c r="B19" s="13" t="s">
        <v>46</v>
      </c>
      <c r="C19" s="14" t="s">
        <v>47</v>
      </c>
      <c r="D19" s="14" t="s">
        <v>48</v>
      </c>
      <c r="E19" s="14">
        <v>2</v>
      </c>
      <c r="F19" s="29" t="s">
        <v>18</v>
      </c>
      <c r="H19" s="15"/>
      <c r="I19" s="13" t="s">
        <v>46</v>
      </c>
      <c r="J19" s="14" t="s">
        <v>47</v>
      </c>
      <c r="K19" s="14" t="s">
        <v>48</v>
      </c>
      <c r="L19" s="14">
        <v>2</v>
      </c>
      <c r="M19" s="29" t="s">
        <v>18</v>
      </c>
      <c r="O19" s="15"/>
      <c r="P19" s="13" t="s">
        <v>46</v>
      </c>
      <c r="Q19" s="14" t="s">
        <v>47</v>
      </c>
      <c r="R19" s="14" t="s">
        <v>48</v>
      </c>
      <c r="S19" s="14">
        <v>2</v>
      </c>
      <c r="T19" s="29" t="s">
        <v>18</v>
      </c>
      <c r="V19" s="15"/>
      <c r="W19" s="13"/>
      <c r="X19" s="14"/>
      <c r="Y19" s="14"/>
      <c r="Z19" s="14"/>
      <c r="AA19" s="29"/>
    </row>
    <row r="20" ht="30" customHeight="1" spans="1:27">
      <c r="A20" s="15"/>
      <c r="B20" s="16" t="s">
        <v>46</v>
      </c>
      <c r="C20" s="17" t="s">
        <v>49</v>
      </c>
      <c r="D20" s="17" t="s">
        <v>48</v>
      </c>
      <c r="E20" s="17">
        <v>2</v>
      </c>
      <c r="F20" s="29" t="s">
        <v>18</v>
      </c>
      <c r="H20" s="15"/>
      <c r="I20" s="16" t="s">
        <v>46</v>
      </c>
      <c r="J20" s="17" t="s">
        <v>49</v>
      </c>
      <c r="K20" s="17" t="s">
        <v>48</v>
      </c>
      <c r="L20" s="17">
        <v>2</v>
      </c>
      <c r="M20" s="29" t="s">
        <v>18</v>
      </c>
      <c r="O20" s="15"/>
      <c r="P20" s="16" t="s">
        <v>46</v>
      </c>
      <c r="Q20" s="17" t="s">
        <v>49</v>
      </c>
      <c r="R20" s="17" t="s">
        <v>48</v>
      </c>
      <c r="S20" s="17">
        <v>2</v>
      </c>
      <c r="T20" s="29" t="s">
        <v>18</v>
      </c>
      <c r="V20" s="15"/>
      <c r="W20" s="16"/>
      <c r="X20" s="17"/>
      <c r="Y20" s="17"/>
      <c r="Z20" s="17"/>
      <c r="AA20" s="29"/>
    </row>
    <row r="21" ht="30" customHeight="1" spans="1:27">
      <c r="A21" s="18" t="s">
        <v>50</v>
      </c>
      <c r="B21" s="19" t="s">
        <v>51</v>
      </c>
      <c r="C21" s="20" t="s">
        <v>16</v>
      </c>
      <c r="D21" s="20" t="s">
        <v>17</v>
      </c>
      <c r="E21" s="20"/>
      <c r="F21" s="29"/>
      <c r="H21" s="18" t="s">
        <v>50</v>
      </c>
      <c r="I21" s="19" t="s">
        <v>51</v>
      </c>
      <c r="J21" s="20" t="s">
        <v>16</v>
      </c>
      <c r="K21" s="20" t="s">
        <v>17</v>
      </c>
      <c r="L21" s="20">
        <v>2</v>
      </c>
      <c r="M21" s="29" t="s">
        <v>18</v>
      </c>
      <c r="O21" s="18" t="s">
        <v>50</v>
      </c>
      <c r="P21" s="19" t="s">
        <v>51</v>
      </c>
      <c r="Q21" s="20" t="s">
        <v>16</v>
      </c>
      <c r="R21" s="20" t="s">
        <v>17</v>
      </c>
      <c r="S21" s="20"/>
      <c r="T21" s="29"/>
      <c r="V21" s="18" t="s">
        <v>50</v>
      </c>
      <c r="W21" s="19"/>
      <c r="X21" s="20"/>
      <c r="Y21" s="20"/>
      <c r="Z21" s="20"/>
      <c r="AA21" s="29"/>
    </row>
    <row r="22" ht="30" customHeight="1" spans="1:27">
      <c r="A22" s="15"/>
      <c r="B22" s="13" t="s">
        <v>52</v>
      </c>
      <c r="C22" s="14" t="s">
        <v>20</v>
      </c>
      <c r="D22" s="14" t="s">
        <v>21</v>
      </c>
      <c r="E22" s="14">
        <v>2</v>
      </c>
      <c r="F22" s="29" t="s">
        <v>18</v>
      </c>
      <c r="H22" s="15"/>
      <c r="I22" s="13" t="s">
        <v>52</v>
      </c>
      <c r="J22" s="14" t="s">
        <v>20</v>
      </c>
      <c r="K22" s="14" t="s">
        <v>21</v>
      </c>
      <c r="L22" s="14">
        <v>2</v>
      </c>
      <c r="M22" s="29" t="s">
        <v>18</v>
      </c>
      <c r="O22" s="15"/>
      <c r="P22" s="13" t="s">
        <v>52</v>
      </c>
      <c r="Q22" s="14" t="s">
        <v>20</v>
      </c>
      <c r="R22" s="14" t="s">
        <v>21</v>
      </c>
      <c r="S22" s="14">
        <v>2</v>
      </c>
      <c r="T22" s="29" t="s">
        <v>18</v>
      </c>
      <c r="V22" s="15"/>
      <c r="W22" s="13"/>
      <c r="X22" s="14"/>
      <c r="Y22" s="14"/>
      <c r="Z22" s="14"/>
      <c r="AA22" s="29"/>
    </row>
    <row r="23" ht="30" customHeight="1" spans="1:27">
      <c r="A23" s="15"/>
      <c r="B23" s="13" t="s">
        <v>22</v>
      </c>
      <c r="C23" s="14" t="s">
        <v>23</v>
      </c>
      <c r="D23" s="14" t="s">
        <v>24</v>
      </c>
      <c r="E23" s="14">
        <v>1</v>
      </c>
      <c r="F23" s="29" t="s">
        <v>18</v>
      </c>
      <c r="H23" s="15"/>
      <c r="I23" s="13" t="s">
        <v>22</v>
      </c>
      <c r="J23" s="14" t="s">
        <v>23</v>
      </c>
      <c r="K23" s="14" t="s">
        <v>24</v>
      </c>
      <c r="L23" s="14"/>
      <c r="M23" s="29"/>
      <c r="O23" s="15"/>
      <c r="P23" s="13" t="s">
        <v>22</v>
      </c>
      <c r="Q23" s="14" t="s">
        <v>23</v>
      </c>
      <c r="R23" s="14" t="s">
        <v>24</v>
      </c>
      <c r="S23" s="14">
        <v>1</v>
      </c>
      <c r="T23" s="29" t="s">
        <v>18</v>
      </c>
      <c r="V23" s="15"/>
      <c r="W23" s="13"/>
      <c r="X23" s="14"/>
      <c r="Y23" s="14"/>
      <c r="Z23" s="14"/>
      <c r="AA23" s="29"/>
    </row>
    <row r="24" ht="30" customHeight="1" spans="1:27">
      <c r="A24" s="15"/>
      <c r="B24" s="13" t="s">
        <v>25</v>
      </c>
      <c r="C24" s="14" t="s">
        <v>26</v>
      </c>
      <c r="D24" s="14" t="s">
        <v>27</v>
      </c>
      <c r="E24" s="14">
        <v>2</v>
      </c>
      <c r="F24" s="29" t="s">
        <v>18</v>
      </c>
      <c r="H24" s="15"/>
      <c r="I24" s="13" t="s">
        <v>25</v>
      </c>
      <c r="J24" s="14" t="s">
        <v>26</v>
      </c>
      <c r="K24" s="14" t="s">
        <v>27</v>
      </c>
      <c r="L24" s="14">
        <v>2</v>
      </c>
      <c r="M24" s="29" t="s">
        <v>18</v>
      </c>
      <c r="O24" s="15"/>
      <c r="P24" s="13" t="s">
        <v>25</v>
      </c>
      <c r="Q24" s="14" t="s">
        <v>26</v>
      </c>
      <c r="R24" s="14" t="s">
        <v>27</v>
      </c>
      <c r="S24" s="14">
        <v>2</v>
      </c>
      <c r="T24" s="29" t="s">
        <v>18</v>
      </c>
      <c r="V24" s="15"/>
      <c r="W24" s="13"/>
      <c r="X24" s="14"/>
      <c r="Y24" s="14"/>
      <c r="Z24" s="14"/>
      <c r="AA24" s="29"/>
    </row>
    <row r="25" ht="30" customHeight="1" spans="1:27">
      <c r="A25" s="15"/>
      <c r="B25" s="13" t="s">
        <v>53</v>
      </c>
      <c r="C25" s="14" t="s">
        <v>29</v>
      </c>
      <c r="D25" s="14" t="s">
        <v>30</v>
      </c>
      <c r="E25" s="14">
        <v>2</v>
      </c>
      <c r="F25" s="29" t="s">
        <v>18</v>
      </c>
      <c r="H25" s="15"/>
      <c r="I25" s="13" t="s">
        <v>53</v>
      </c>
      <c r="J25" s="14" t="s">
        <v>29</v>
      </c>
      <c r="K25" s="14" t="s">
        <v>30</v>
      </c>
      <c r="L25" s="14">
        <v>2</v>
      </c>
      <c r="M25" s="29" t="s">
        <v>18</v>
      </c>
      <c r="O25" s="15"/>
      <c r="P25" s="13" t="s">
        <v>53</v>
      </c>
      <c r="Q25" s="14" t="s">
        <v>29</v>
      </c>
      <c r="R25" s="14" t="s">
        <v>30</v>
      </c>
      <c r="S25" s="14">
        <v>2</v>
      </c>
      <c r="T25" s="29" t="s">
        <v>18</v>
      </c>
      <c r="V25" s="15"/>
      <c r="W25" s="13"/>
      <c r="X25" s="14"/>
      <c r="Y25" s="14"/>
      <c r="Z25" s="14"/>
      <c r="AA25" s="29"/>
    </row>
    <row r="26" ht="30" customHeight="1" spans="1:27">
      <c r="A26" s="15"/>
      <c r="B26" s="13" t="s">
        <v>54</v>
      </c>
      <c r="C26" s="14" t="s">
        <v>32</v>
      </c>
      <c r="D26" s="14" t="s">
        <v>27</v>
      </c>
      <c r="E26" s="14">
        <v>2</v>
      </c>
      <c r="F26" s="29" t="s">
        <v>18</v>
      </c>
      <c r="H26" s="15"/>
      <c r="I26" s="13" t="s">
        <v>54</v>
      </c>
      <c r="J26" s="14" t="s">
        <v>32</v>
      </c>
      <c r="K26" s="14" t="s">
        <v>27</v>
      </c>
      <c r="L26" s="14">
        <v>2</v>
      </c>
      <c r="M26" s="29" t="s">
        <v>18</v>
      </c>
      <c r="O26" s="15"/>
      <c r="P26" s="13" t="s">
        <v>54</v>
      </c>
      <c r="Q26" s="14" t="s">
        <v>32</v>
      </c>
      <c r="R26" s="14" t="s">
        <v>27</v>
      </c>
      <c r="S26" s="14">
        <v>2</v>
      </c>
      <c r="T26" s="29" t="s">
        <v>18</v>
      </c>
      <c r="V26" s="15"/>
      <c r="W26" s="13"/>
      <c r="X26" s="14"/>
      <c r="Y26" s="14"/>
      <c r="Z26" s="14"/>
      <c r="AA26" s="29"/>
    </row>
    <row r="27" ht="30" customHeight="1" spans="1:27">
      <c r="A27" s="15"/>
      <c r="B27" s="13" t="s">
        <v>55</v>
      </c>
      <c r="C27" s="14" t="s">
        <v>36</v>
      </c>
      <c r="D27" s="14" t="s">
        <v>37</v>
      </c>
      <c r="E27" s="14">
        <v>2</v>
      </c>
      <c r="F27" s="29" t="s">
        <v>18</v>
      </c>
      <c r="H27" s="15"/>
      <c r="I27" s="13" t="s">
        <v>55</v>
      </c>
      <c r="J27" s="14" t="s">
        <v>36</v>
      </c>
      <c r="K27" s="14" t="s">
        <v>37</v>
      </c>
      <c r="L27" s="14">
        <v>2</v>
      </c>
      <c r="M27" s="29" t="s">
        <v>18</v>
      </c>
      <c r="O27" s="15"/>
      <c r="P27" s="13" t="s">
        <v>55</v>
      </c>
      <c r="Q27" s="14" t="s">
        <v>36</v>
      </c>
      <c r="R27" s="14" t="s">
        <v>37</v>
      </c>
      <c r="S27" s="14">
        <v>2</v>
      </c>
      <c r="T27" s="29" t="s">
        <v>18</v>
      </c>
      <c r="V27" s="15"/>
      <c r="W27" s="13"/>
      <c r="X27" s="14"/>
      <c r="Y27" s="14"/>
      <c r="Z27" s="14"/>
      <c r="AA27" s="29"/>
    </row>
    <row r="28" ht="30" customHeight="1" spans="1:27">
      <c r="A28" s="15"/>
      <c r="B28" s="13" t="s">
        <v>56</v>
      </c>
      <c r="C28" s="14" t="s">
        <v>39</v>
      </c>
      <c r="D28" s="14" t="s">
        <v>27</v>
      </c>
      <c r="E28" s="14">
        <v>2</v>
      </c>
      <c r="F28" s="29" t="s">
        <v>18</v>
      </c>
      <c r="H28" s="15"/>
      <c r="I28" s="13" t="s">
        <v>56</v>
      </c>
      <c r="J28" s="14" t="s">
        <v>39</v>
      </c>
      <c r="K28" s="14" t="s">
        <v>27</v>
      </c>
      <c r="L28" s="14">
        <v>2</v>
      </c>
      <c r="M28" s="29" t="s">
        <v>18</v>
      </c>
      <c r="O28" s="15"/>
      <c r="P28" s="13" t="s">
        <v>56</v>
      </c>
      <c r="Q28" s="14" t="s">
        <v>39</v>
      </c>
      <c r="R28" s="14" t="s">
        <v>27</v>
      </c>
      <c r="S28" s="14">
        <v>2</v>
      </c>
      <c r="T28" s="29" t="s">
        <v>18</v>
      </c>
      <c r="V28" s="15"/>
      <c r="W28" s="13"/>
      <c r="X28" s="14"/>
      <c r="Y28" s="14"/>
      <c r="Z28" s="14"/>
      <c r="AA28" s="29"/>
    </row>
    <row r="29" ht="30" customHeight="1" spans="1:27">
      <c r="A29" s="15"/>
      <c r="B29" s="13" t="s">
        <v>57</v>
      </c>
      <c r="C29" s="14" t="s">
        <v>41</v>
      </c>
      <c r="D29" s="14" t="s">
        <v>42</v>
      </c>
      <c r="E29" s="14">
        <v>2</v>
      </c>
      <c r="F29" s="29" t="s">
        <v>18</v>
      </c>
      <c r="H29" s="15"/>
      <c r="I29" s="13" t="s">
        <v>57</v>
      </c>
      <c r="J29" s="14" t="s">
        <v>41</v>
      </c>
      <c r="K29" s="14" t="s">
        <v>42</v>
      </c>
      <c r="L29" s="14">
        <v>2</v>
      </c>
      <c r="M29" s="29" t="s">
        <v>18</v>
      </c>
      <c r="O29" s="15"/>
      <c r="P29" s="13" t="s">
        <v>57</v>
      </c>
      <c r="Q29" s="14" t="s">
        <v>41</v>
      </c>
      <c r="R29" s="14" t="s">
        <v>42</v>
      </c>
      <c r="S29" s="14">
        <v>2</v>
      </c>
      <c r="T29" s="29" t="s">
        <v>18</v>
      </c>
      <c r="V29" s="15"/>
      <c r="W29" s="13"/>
      <c r="X29" s="14"/>
      <c r="Y29" s="14"/>
      <c r="Z29" s="14"/>
      <c r="AA29" s="29"/>
    </row>
    <row r="30" ht="30" customHeight="1" spans="1:27">
      <c r="A30" s="15"/>
      <c r="B30" s="16" t="s">
        <v>58</v>
      </c>
      <c r="C30" s="17" t="s">
        <v>44</v>
      </c>
      <c r="D30" s="17" t="s">
        <v>45</v>
      </c>
      <c r="E30" s="17">
        <v>2</v>
      </c>
      <c r="F30" s="30" t="s">
        <v>18</v>
      </c>
      <c r="H30" s="31"/>
      <c r="I30" s="34" t="s">
        <v>58</v>
      </c>
      <c r="J30" s="35" t="s">
        <v>44</v>
      </c>
      <c r="K30" s="14" t="s">
        <v>45</v>
      </c>
      <c r="L30" s="35">
        <v>2</v>
      </c>
      <c r="M30" s="29" t="s">
        <v>18</v>
      </c>
      <c r="O30" s="31"/>
      <c r="P30" s="34" t="s">
        <v>58</v>
      </c>
      <c r="Q30" s="35" t="s">
        <v>44</v>
      </c>
      <c r="R30" s="14" t="s">
        <v>45</v>
      </c>
      <c r="S30" s="35">
        <v>2</v>
      </c>
      <c r="T30" s="29" t="s">
        <v>18</v>
      </c>
      <c r="V30" s="31"/>
      <c r="W30" s="34"/>
      <c r="X30" s="35"/>
      <c r="Y30" s="14"/>
      <c r="Z30" s="35"/>
      <c r="AA30" s="29"/>
    </row>
    <row r="31" ht="30" customHeight="1" spans="1:27">
      <c r="A31" s="21"/>
      <c r="B31" s="22" t="s">
        <v>59</v>
      </c>
      <c r="C31" s="23">
        <f>SUMIF(F8:F30,"○",E8:E30)</f>
        <v>41</v>
      </c>
      <c r="D31" s="24"/>
      <c r="E31" s="24"/>
      <c r="F31" s="32"/>
      <c r="H31" s="33"/>
      <c r="I31" s="36" t="s">
        <v>59</v>
      </c>
      <c r="J31" s="37">
        <f>SUMIF(M8:M30,"○",L8:L30)</f>
        <v>40</v>
      </c>
      <c r="K31" s="38"/>
      <c r="L31" s="38"/>
      <c r="M31" s="39"/>
      <c r="O31" s="33"/>
      <c r="P31" s="36" t="s">
        <v>59</v>
      </c>
      <c r="Q31" s="37">
        <f>SUMIF(T8:T30,"○",S8:S30)</f>
        <v>39</v>
      </c>
      <c r="R31" s="38"/>
      <c r="S31" s="38"/>
      <c r="T31" s="39"/>
      <c r="V31" s="33"/>
      <c r="W31" s="36" t="s">
        <v>59</v>
      </c>
      <c r="X31" s="37">
        <f>SUMIF(AA8:AA30,"○",Z8:Z30)</f>
        <v>0</v>
      </c>
      <c r="Y31" s="38"/>
      <c r="Z31" s="38"/>
      <c r="AA31" s="39"/>
    </row>
    <row r="1048576" spans="3:3">
      <c r="C1048576" s="14"/>
    </row>
  </sheetData>
  <mergeCells count="17">
    <mergeCell ref="A1:F1"/>
    <mergeCell ref="A6:F6"/>
    <mergeCell ref="H6:M6"/>
    <mergeCell ref="O6:T6"/>
    <mergeCell ref="V6:AA6"/>
    <mergeCell ref="C31:F31"/>
    <mergeCell ref="J31:M31"/>
    <mergeCell ref="Q31:T31"/>
    <mergeCell ref="X31:AA31"/>
    <mergeCell ref="A8:A20"/>
    <mergeCell ref="A21:A30"/>
    <mergeCell ref="H8:H20"/>
    <mergeCell ref="H21:H30"/>
    <mergeCell ref="O8:O20"/>
    <mergeCell ref="O21:O30"/>
    <mergeCell ref="V8:V20"/>
    <mergeCell ref="V21:V30"/>
  </mergeCells>
  <printOptions horizontalCentered="1" verticalCentered="1"/>
  <pageMargins left="0.751388888888889" right="0.751388888888889" top="1" bottom="1" header="0.511805555555556" footer="0.511805555555556"/>
  <pageSetup paperSize="9" scale="38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シート1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2021-03-13T06:36:00Z</dcterms:created>
  <dcterms:modified xsi:type="dcterms:W3CDTF">2021-08-24T16:50:51Z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1041-1.1.0.1615</vt:lpwstr>
  </property>
</Properties>
</file>